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/>
  <mc:AlternateContent xmlns:mc="http://schemas.openxmlformats.org/markup-compatibility/2006">
    <mc:Choice Requires="x15">
      <x15ac:absPath xmlns:x15ac="http://schemas.microsoft.com/office/spreadsheetml/2010/11/ac" url="C:\Users\User\Desktop\114學年度\"/>
    </mc:Choice>
  </mc:AlternateContent>
  <xr:revisionPtr revIDLastSave="0" documentId="13_ncr:1_{FC69D25B-A2FB-41FF-93E4-D55322592060}" xr6:coauthVersionLast="47" xr6:coauthVersionMax="47" xr10:uidLastSave="{00000000-0000-0000-0000-000000000000}"/>
  <bookViews>
    <workbookView xWindow="-120" yWindow="-120" windowWidth="29040" windowHeight="15720" activeTab="1" xr2:uid="{00000000-000D-0000-FFFF-FFFF00000000}"/>
  </bookViews>
  <sheets>
    <sheet name="學生收費試算" sheetId="1" r:id="rId1"/>
    <sheet name="工作表1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uri="GoogleSheetsCustomDataVersion2">
      <go:sheetsCustomData xmlns:go="http://customooxmlschemas.google.com/" r:id="rId6" roundtripDataChecksum="zp+y1FYPQwLZYctvc9ge8hijVKOB3NJMxIvErm6bC3g="/>
    </ext>
  </extLst>
</workbook>
</file>

<file path=xl/calcChain.xml><?xml version="1.0" encoding="utf-8"?>
<calcChain xmlns="http://schemas.openxmlformats.org/spreadsheetml/2006/main">
  <c r="E5" i="1" l="1"/>
  <c r="E6" i="1" s="1"/>
  <c r="F6" i="1" l="1"/>
  <c r="H6" i="1" s="1"/>
  <c r="J6" i="1" s="1"/>
</calcChain>
</file>

<file path=xl/sharedStrings.xml><?xml version="1.0" encoding="utf-8"?>
<sst xmlns="http://schemas.openxmlformats.org/spreadsheetml/2006/main" count="30" uniqueCount="29">
  <si>
    <t>A</t>
  </si>
  <si>
    <t>B</t>
  </si>
  <si>
    <t>C</t>
  </si>
  <si>
    <t>A+B+C</t>
  </si>
  <si>
    <t>授課週數</t>
  </si>
  <si>
    <t>鐘點費</t>
  </si>
  <si>
    <t>行政費</t>
  </si>
  <si>
    <r>
      <rPr>
        <sz val="12"/>
        <color rgb="FFFF0000"/>
        <rFont val="標楷體"/>
        <family val="4"/>
        <charset val="136"/>
      </rPr>
      <t>教材與學習材料費</t>
    </r>
    <r>
      <rPr>
        <sz val="12"/>
        <color theme="1"/>
        <rFont val="標楷體"/>
        <family val="4"/>
        <charset val="136"/>
      </rPr>
      <t>(請自估費用)</t>
    </r>
  </si>
  <si>
    <t>社團總收費</t>
  </si>
  <si>
    <t>學生人數</t>
  </si>
  <si>
    <t>每位學生所需繳交費用</t>
  </si>
  <si>
    <t>授課老師</t>
  </si>
  <si>
    <t>室內上限20人，室外上限25人</t>
  </si>
  <si>
    <t>一節/40分鐘</t>
  </si>
  <si>
    <t>兩節/90分鐘</t>
  </si>
  <si>
    <t>授課週數
(右側下拉選擇)</t>
  </si>
  <si>
    <t>※注意事項</t>
  </si>
  <si>
    <t>1.鐘點費與行政費比例依關埔國小學生課後社團活動辦法編制。
2.此試算表供開課老師參考，實際收費可四捨五入至百位數，以方便向學生收費。
3.建議級距收費 ex:10人以下收費3500、10-15人收費3200、16-20人收費2800。</t>
  </si>
  <si>
    <t>●試算表填寫步驟：</t>
  </si>
  <si>
    <t>1.請填入教師鐘點費用</t>
  </si>
  <si>
    <t>12週</t>
  </si>
  <si>
    <t>2.請選擇授課週數</t>
  </si>
  <si>
    <t>13週</t>
  </si>
  <si>
    <t>3.請填入教材費總花費(所有學生)</t>
  </si>
  <si>
    <t>14週</t>
  </si>
  <si>
    <t>4.請填入學生人數</t>
  </si>
  <si>
    <t>每位學生需繳交費用即可試算出</t>
  </si>
  <si>
    <t>每節鐘點</t>
    <phoneticPr fontId="10" type="noConversion"/>
  </si>
  <si>
    <t>800-1600</t>
    <phoneticPr fontId="10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</si>
</sst>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4">
    <font>
      <sz val="12"/>
      <color theme="1"/>
      <name val="Calibri"/>
      <scheme val="minor"/>
    </font>
    <font>
      <sz val="12"/>
      <color theme="1"/>
      <name val="PMingLiu"/>
      <family val="1"/>
      <charset val="136"/>
    </font>
    <font>
      <sz val="12"/>
      <name val="Calibri"/>
    </font>
    <font>
      <sz val="12"/>
      <color theme="1"/>
      <name val="Calibri"/>
      <scheme val="minor"/>
    </font>
    <font>
      <sz val="12"/>
      <color rgb="FFFF0000"/>
      <name val="DFKai-SB"/>
      <family val="4"/>
      <charset val="136"/>
    </font>
    <font>
      <sz val="12"/>
      <color theme="1"/>
      <name val="DFKai-SB"/>
      <family val="4"/>
      <charset val="136"/>
    </font>
    <font>
      <sz val="11"/>
      <color theme="1"/>
      <name val="DFKai-SB"/>
      <family val="4"/>
      <charset val="136"/>
    </font>
    <font>
      <b/>
      <sz val="12"/>
      <color rgb="FFFF0000"/>
      <name val="DFKai-SB"/>
      <family val="4"/>
      <charset val="136"/>
    </font>
    <font>
      <sz val="12"/>
      <color rgb="FFFF0000"/>
      <name val="標楷體"/>
      <family val="4"/>
      <charset val="136"/>
    </font>
    <font>
      <sz val="12"/>
      <color theme="1"/>
      <name val="標楷體"/>
      <family val="4"/>
      <charset val="136"/>
    </font>
    <font>
      <sz val="9"/>
      <name val="Calibri"/>
      <family val="3"/>
      <charset val="136"/>
      <scheme val="minor"/>
    </font>
    <font>
      <b/>
      <sz val="12"/>
      <color rgb="FFFF0000"/>
      <name val="PMingLiu"/>
      <family val="1"/>
      <charset val="136"/>
    </font>
    <font>
      <b/>
      <sz val="12"/>
      <color theme="1"/>
      <name val="Calibri"/>
      <family val="2"/>
      <scheme val="minor"/>
    </font>
    <font>
      <b/>
      <sz val="12"/>
      <color theme="1"/>
      <name val="PMingLiu"/>
      <family val="1"/>
      <charset val="136"/>
    </font>
  </fonts>
  <fills count="9">
    <fill>
      <patternFill patternType="none"/>
    </fill>
    <fill>
      <patternFill patternType="gray125"/>
    </fill>
    <fill>
      <patternFill patternType="solid">
        <fgColor rgb="FFECECEC"/>
        <bgColor rgb="FFECECEC"/>
      </patternFill>
    </fill>
    <fill>
      <patternFill patternType="solid">
        <fgColor rgb="FFFBE4D5"/>
        <bgColor rgb="FFFBE4D5"/>
      </patternFill>
    </fill>
    <fill>
      <patternFill patternType="solid">
        <fgColor rgb="FFD0CECE"/>
        <bgColor rgb="FFD0CECE"/>
      </patternFill>
    </fill>
    <fill>
      <patternFill patternType="solid">
        <fgColor rgb="FFD9E2F3"/>
        <bgColor rgb="FFD9E2F3"/>
      </patternFill>
    </fill>
    <fill>
      <patternFill patternType="solid">
        <fgColor rgb="FFF4B083"/>
        <bgColor rgb="FFF4B083"/>
      </patternFill>
    </fill>
    <fill>
      <patternFill patternType="solid">
        <fgColor rgb="FFFEF2CB"/>
        <bgColor rgb="FFFEF2CB"/>
      </patternFill>
    </fill>
    <fill>
      <patternFill patternType="solid">
        <fgColor rgb="FFE2EFD9"/>
        <bgColor rgb="FFE2EFD9"/>
      </patternFill>
    </fill>
  </fills>
  <borders count="16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</borders>
  <cellStyleXfs count="1">
    <xf numFmtId="0" fontId="0" fillId="0" borderId="0"/>
  </cellStyleXfs>
  <cellXfs count="47">
    <xf numFmtId="0" fontId="0" fillId="0" borderId="0" xfId="0" applyFont="1" applyAlignment="1">
      <alignment vertical="center"/>
    </xf>
    <xf numFmtId="0" fontId="1" fillId="0" borderId="3" xfId="0" applyFont="1" applyBorder="1" applyAlignment="1">
      <alignment horizontal="center" vertical="center"/>
    </xf>
    <xf numFmtId="0" fontId="1" fillId="0" borderId="3" xfId="0" applyFont="1" applyBorder="1" applyAlignment="1">
      <alignment vertical="center"/>
    </xf>
    <xf numFmtId="0" fontId="3" fillId="0" borderId="0" xfId="0" applyFont="1" applyAlignment="1">
      <alignment vertical="center"/>
    </xf>
    <xf numFmtId="0" fontId="4" fillId="0" borderId="3" xfId="0" applyFont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 wrapText="1"/>
    </xf>
    <xf numFmtId="0" fontId="5" fillId="3" borderId="3" xfId="0" applyFont="1" applyFill="1" applyBorder="1" applyAlignment="1">
      <alignment horizontal="center" vertical="center" wrapText="1"/>
    </xf>
    <xf numFmtId="0" fontId="5" fillId="4" borderId="3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6" fillId="0" borderId="3" xfId="0" applyFont="1" applyBorder="1" applyAlignment="1">
      <alignment horizontal="left" vertical="center" wrapText="1"/>
    </xf>
    <xf numFmtId="0" fontId="5" fillId="5" borderId="3" xfId="0" applyFont="1" applyFill="1" applyBorder="1" applyAlignment="1">
      <alignment horizontal="center" vertical="center"/>
    </xf>
    <xf numFmtId="0" fontId="1" fillId="0" borderId="3" xfId="0" applyFont="1" applyBorder="1" applyAlignment="1">
      <alignment vertical="center" wrapText="1"/>
    </xf>
    <xf numFmtId="0" fontId="5" fillId="6" borderId="3" xfId="0" applyFont="1" applyFill="1" applyBorder="1" applyAlignment="1">
      <alignment horizontal="center" vertical="center"/>
    </xf>
    <xf numFmtId="1" fontId="7" fillId="0" borderId="3" xfId="0" applyNumberFormat="1" applyFont="1" applyBorder="1" applyAlignment="1">
      <alignment horizontal="center" vertical="center"/>
    </xf>
    <xf numFmtId="0" fontId="5" fillId="7" borderId="3" xfId="0" applyFont="1" applyFill="1" applyBorder="1" applyAlignment="1">
      <alignment horizontal="center" vertical="center"/>
    </xf>
    <xf numFmtId="1" fontId="5" fillId="0" borderId="3" xfId="0" applyNumberFormat="1" applyFont="1" applyBorder="1" applyAlignment="1">
      <alignment horizontal="center" vertical="center"/>
    </xf>
    <xf numFmtId="0" fontId="5" fillId="8" borderId="3" xfId="0" applyFont="1" applyFill="1" applyBorder="1" applyAlignment="1">
      <alignment horizontal="center" vertical="center"/>
    </xf>
    <xf numFmtId="0" fontId="1" fillId="0" borderId="0" xfId="0" applyFont="1" applyAlignment="1">
      <alignment vertical="center" wrapText="1"/>
    </xf>
    <xf numFmtId="0" fontId="5" fillId="0" borderId="0" xfId="0" applyFont="1" applyAlignment="1">
      <alignment horizontal="center" vertical="center"/>
    </xf>
    <xf numFmtId="1" fontId="5" fillId="0" borderId="0" xfId="0" applyNumberFormat="1" applyFont="1" applyAlignment="1">
      <alignment horizontal="center" vertical="center"/>
    </xf>
    <xf numFmtId="0" fontId="1" fillId="0" borderId="0" xfId="0" applyFont="1" applyAlignment="1">
      <alignment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vertical="center"/>
    </xf>
    <xf numFmtId="0" fontId="5" fillId="5" borderId="11" xfId="0" applyFont="1" applyFill="1" applyBorder="1" applyAlignment="1">
      <alignment horizontal="left" vertical="center"/>
    </xf>
    <xf numFmtId="0" fontId="5" fillId="5" borderId="12" xfId="0" applyFont="1" applyFill="1" applyBorder="1" applyAlignment="1">
      <alignment horizontal="left" vertical="center"/>
    </xf>
    <xf numFmtId="0" fontId="5" fillId="5" borderId="13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vertical="center"/>
    </xf>
    <xf numFmtId="0" fontId="2" fillId="0" borderId="4" xfId="0" applyFont="1" applyBorder="1" applyAlignment="1">
      <alignment vertical="center"/>
    </xf>
    <xf numFmtId="0" fontId="2" fillId="0" borderId="5" xfId="0" applyFont="1" applyBorder="1" applyAlignment="1">
      <alignment vertical="center"/>
    </xf>
    <xf numFmtId="0" fontId="2" fillId="0" borderId="6" xfId="0" applyFont="1" applyBorder="1" applyAlignment="1">
      <alignment vertical="center"/>
    </xf>
    <xf numFmtId="0" fontId="2" fillId="0" borderId="7" xfId="0" applyFont="1" applyBorder="1" applyAlignment="1">
      <alignment vertical="center"/>
    </xf>
    <xf numFmtId="0" fontId="5" fillId="0" borderId="8" xfId="0" applyFont="1" applyBorder="1" applyAlignment="1">
      <alignment horizontal="center" vertical="center"/>
    </xf>
    <xf numFmtId="0" fontId="2" fillId="0" borderId="9" xfId="0" applyFont="1" applyBorder="1" applyAlignment="1">
      <alignment vertical="center"/>
    </xf>
    <xf numFmtId="0" fontId="5" fillId="0" borderId="1" xfId="0" applyFont="1" applyBorder="1" applyAlignment="1">
      <alignment vertical="center"/>
    </xf>
    <xf numFmtId="0" fontId="2" fillId="0" borderId="14" xfId="0" applyFont="1" applyBorder="1" applyAlignment="1">
      <alignment vertical="center"/>
    </xf>
    <xf numFmtId="0" fontId="2" fillId="0" borderId="15" xfId="0" applyFont="1" applyBorder="1" applyAlignment="1">
      <alignment vertical="center"/>
    </xf>
    <xf numFmtId="0" fontId="5" fillId="0" borderId="8" xfId="0" applyFont="1" applyBorder="1" applyAlignment="1">
      <alignment horizontal="left" vertical="center"/>
    </xf>
    <xf numFmtId="0" fontId="2" fillId="0" borderId="10" xfId="0" applyFont="1" applyBorder="1" applyAlignment="1">
      <alignment vertical="center"/>
    </xf>
    <xf numFmtId="0" fontId="5" fillId="5" borderId="8" xfId="0" applyFont="1" applyFill="1" applyBorder="1" applyAlignment="1">
      <alignment horizontal="left" vertical="center"/>
    </xf>
    <xf numFmtId="0" fontId="5" fillId="4" borderId="8" xfId="0" applyFont="1" applyFill="1" applyBorder="1" applyAlignment="1">
      <alignment horizontal="left" vertical="center"/>
    </xf>
    <xf numFmtId="0" fontId="5" fillId="7" borderId="8" xfId="0" applyFont="1" applyFill="1" applyBorder="1" applyAlignment="1">
      <alignment horizontal="left" vertical="center"/>
    </xf>
    <xf numFmtId="0" fontId="5" fillId="8" borderId="8" xfId="0" applyFont="1" applyFill="1" applyBorder="1" applyAlignment="1">
      <alignment horizontal="left" vertical="center"/>
    </xf>
    <xf numFmtId="0" fontId="11" fillId="0" borderId="0" xfId="0" applyFont="1" applyAlignment="1">
      <alignment horizontal="left" vertical="center" wrapText="1"/>
    </xf>
    <xf numFmtId="0" fontId="12" fillId="0" borderId="0" xfId="0" applyFont="1" applyAlignment="1">
      <alignment vertical="center"/>
    </xf>
    <xf numFmtId="0" fontId="13" fillId="0" borderId="0" xfId="0" applyFont="1" applyAlignment="1">
      <alignment vertical="center" wrapText="1"/>
    </xf>
  </cellXfs>
  <cellStyles count="1">
    <cellStyle name="一般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1</xdr:colOff>
      <xdr:row>1</xdr:row>
      <xdr:rowOff>180975</xdr:rowOff>
    </xdr:from>
    <xdr:ext cx="1409700" cy="82867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495301" y="381000"/>
          <a:ext cx="1409700" cy="828675"/>
        </a:xfrm>
        <a:prstGeom prst="wedgeRectCallout">
          <a:avLst>
            <a:gd name="adj1" fmla="val 55019"/>
            <a:gd name="adj2" fmla="val 89133"/>
          </a:avLst>
        </a:prstGeom>
        <a:solidFill>
          <a:srgbClr val="2F5496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DFKai-SB"/>
              <a:ea typeface="DFKai-SB"/>
              <a:cs typeface="DFKai-SB"/>
              <a:sym typeface="DFKai-SB"/>
            </a:rPr>
            <a:t>第一步：</a:t>
          </a:r>
          <a:br>
            <a:rPr lang="en-US" sz="1100">
              <a:solidFill>
                <a:schemeClr val="lt1"/>
              </a:solidFill>
              <a:latin typeface="DFKai-SB"/>
              <a:ea typeface="DFKai-SB"/>
              <a:cs typeface="DFKai-SB"/>
              <a:sym typeface="DFKai-SB"/>
            </a:rPr>
          </a:br>
          <a:r>
            <a:rPr lang="en-US" sz="1100">
              <a:solidFill>
                <a:schemeClr val="lt1"/>
              </a:solidFill>
              <a:latin typeface="DFKai-SB"/>
              <a:ea typeface="DFKai-SB"/>
              <a:cs typeface="DFKai-SB"/>
              <a:sym typeface="DFKai-SB"/>
            </a:rPr>
            <a:t>請填入您的鐘點費用(元/節)&lt;鐘點費800-1600元&gt;</a:t>
          </a:r>
          <a:endParaRPr sz="1400"/>
        </a:p>
      </xdr:txBody>
    </xdr:sp>
    <xdr:clientData fLocksWithSheet="0"/>
  </xdr:oneCellAnchor>
  <xdr:oneCellAnchor>
    <xdr:from>
      <xdr:col>2</xdr:col>
      <xdr:colOff>9525</xdr:colOff>
      <xdr:row>6</xdr:row>
      <xdr:rowOff>85725</xdr:rowOff>
    </xdr:from>
    <xdr:ext cx="1743075" cy="571500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SpPr/>
      </xdr:nvSpPr>
      <xdr:spPr>
        <a:xfrm>
          <a:off x="4479225" y="3499013"/>
          <a:ext cx="1733550" cy="561975"/>
        </a:xfrm>
        <a:prstGeom prst="wedgeRectCallout">
          <a:avLst>
            <a:gd name="adj1" fmla="val 35252"/>
            <a:gd name="adj2" fmla="val -75633"/>
          </a:avLst>
        </a:prstGeom>
        <a:solidFill>
          <a:srgbClr val="C55A11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DFKai-SB"/>
              <a:ea typeface="DFKai-SB"/>
              <a:cs typeface="DFKai-SB"/>
              <a:sym typeface="DFKai-SB"/>
            </a:rPr>
            <a:t>第二步：</a:t>
          </a:r>
          <a:endParaRPr sz="1100">
            <a:latin typeface="DFKai-SB"/>
            <a:ea typeface="DFKai-SB"/>
            <a:cs typeface="DFKai-SB"/>
            <a:sym typeface="DFKai-SB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DFKai-SB"/>
              <a:ea typeface="DFKai-SB"/>
              <a:cs typeface="DFKai-SB"/>
              <a:sym typeface="DFKai-SB"/>
            </a:rPr>
            <a:t>下拉選單選擇授課週數</a:t>
          </a:r>
          <a:endParaRPr sz="1100">
            <a:latin typeface="DFKai-SB"/>
            <a:ea typeface="DFKai-SB"/>
            <a:cs typeface="DFKai-SB"/>
            <a:sym typeface="DFKai-SB"/>
          </a:endParaRPr>
        </a:p>
      </xdr:txBody>
    </xdr:sp>
    <xdr:clientData fLocksWithSheet="0"/>
  </xdr:oneCellAnchor>
  <xdr:oneCellAnchor>
    <xdr:from>
      <xdr:col>5</xdr:col>
      <xdr:colOff>76200</xdr:colOff>
      <xdr:row>6</xdr:row>
      <xdr:rowOff>142875</xdr:rowOff>
    </xdr:from>
    <xdr:ext cx="1647825" cy="762000"/>
    <xdr:sp macro="" textlink="">
      <xdr:nvSpPr>
        <xdr:cNvPr id="5" name="Shape 5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SpPr/>
      </xdr:nvSpPr>
      <xdr:spPr>
        <a:xfrm>
          <a:off x="2790825" y="2057400"/>
          <a:ext cx="1647825" cy="762000"/>
        </a:xfrm>
        <a:prstGeom prst="wedgeRectCallout">
          <a:avLst>
            <a:gd name="adj1" fmla="val 20911"/>
            <a:gd name="adj2" fmla="val -70217"/>
          </a:avLst>
        </a:prstGeom>
        <a:solidFill>
          <a:srgbClr val="BF9000"/>
        </a:solidFill>
        <a:ln>
          <a:noFill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DFKai-SB"/>
              <a:ea typeface="DFKai-SB"/>
              <a:cs typeface="DFKai-SB"/>
              <a:sym typeface="DFKai-SB"/>
            </a:rPr>
            <a:t>第三步：</a:t>
          </a:r>
          <a:endParaRPr sz="1100">
            <a:latin typeface="DFKai-SB"/>
            <a:ea typeface="DFKai-SB"/>
            <a:cs typeface="DFKai-SB"/>
            <a:sym typeface="DFKai-SB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DFKai-SB"/>
              <a:ea typeface="DFKai-SB"/>
              <a:cs typeface="DFKai-SB"/>
              <a:sym typeface="DFKai-SB"/>
            </a:rPr>
            <a:t>填入「所有學生」總教材費</a:t>
          </a:r>
          <a:endParaRPr sz="1100">
            <a:latin typeface="DFKai-SB"/>
            <a:ea typeface="DFKai-SB"/>
            <a:cs typeface="DFKai-SB"/>
            <a:sym typeface="DFKai-SB"/>
          </a:endParaRPr>
        </a:p>
      </xdr:txBody>
    </xdr:sp>
    <xdr:clientData fLocksWithSheet="0"/>
  </xdr:oneCellAnchor>
  <xdr:oneCellAnchor>
    <xdr:from>
      <xdr:col>7</xdr:col>
      <xdr:colOff>514350</xdr:colOff>
      <xdr:row>6</xdr:row>
      <xdr:rowOff>104775</xdr:rowOff>
    </xdr:from>
    <xdr:ext cx="1781175" cy="657225"/>
    <xdr:sp macro="" textlink="">
      <xdr:nvSpPr>
        <xdr:cNvPr id="6" name="Shape 6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SpPr/>
      </xdr:nvSpPr>
      <xdr:spPr>
        <a:xfrm>
          <a:off x="5057775" y="2019300"/>
          <a:ext cx="1781175" cy="657225"/>
        </a:xfrm>
        <a:prstGeom prst="wedgeRectCallout">
          <a:avLst>
            <a:gd name="adj1" fmla="val 8896"/>
            <a:gd name="adj2" fmla="val -85634"/>
          </a:avLst>
        </a:prstGeom>
        <a:solidFill>
          <a:srgbClr val="385623"/>
        </a:solidFill>
        <a:ln w="12700" cap="flat" cmpd="sng">
          <a:solidFill>
            <a:srgbClr val="31538F"/>
          </a:solidFill>
          <a:prstDash val="solid"/>
          <a:miter lim="800000"/>
          <a:headEnd type="none" w="sm" len="sm"/>
          <a:tailEnd type="none" w="sm" len="sm"/>
        </a:ln>
      </xdr:spPr>
      <xdr:txBody>
        <a:bodyPr spcFirstLastPara="1" wrap="square" lIns="91425" tIns="45700" rIns="91425" bIns="45700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DFKai-SB"/>
              <a:ea typeface="DFKai-SB"/>
              <a:cs typeface="DFKai-SB"/>
              <a:sym typeface="DFKai-SB"/>
            </a:rPr>
            <a:t>第四步：填入學生人數</a:t>
          </a:r>
          <a:endParaRPr sz="1100">
            <a:latin typeface="DFKai-SB"/>
            <a:ea typeface="DFKai-SB"/>
            <a:cs typeface="DFKai-SB"/>
            <a:sym typeface="DFKai-SB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None/>
          </a:pPr>
          <a:r>
            <a:rPr lang="en-US" sz="1100">
              <a:solidFill>
                <a:schemeClr val="lt1"/>
              </a:solidFill>
              <a:latin typeface="DFKai-SB"/>
              <a:ea typeface="DFKai-SB"/>
              <a:cs typeface="DFKai-SB"/>
              <a:sym typeface="DFKai-SB"/>
            </a:rPr>
            <a:t>室內上限20人，室外上限25人</a:t>
          </a:r>
          <a:endParaRPr sz="1100">
            <a:latin typeface="DFKai-SB"/>
            <a:ea typeface="DFKai-SB"/>
            <a:cs typeface="DFKai-SB"/>
            <a:sym typeface="DFKai-SB"/>
          </a:endParaRPr>
        </a:p>
      </xdr:txBody>
    </xdr:sp>
    <xdr:clientData fLocksWithSheet="0"/>
  </xdr:oneCellAnchor>
</xdr:wsDr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M1000"/>
  <sheetViews>
    <sheetView workbookViewId="0">
      <selection activeCell="F21" sqref="F21"/>
    </sheetView>
  </sheetViews>
  <sheetFormatPr defaultColWidth="11.25" defaultRowHeight="15" customHeight="1"/>
  <cols>
    <col min="1" max="1" width="2.875" customWidth="1"/>
    <col min="2" max="2" width="3.625" customWidth="1"/>
    <col min="3" max="3" width="12.5" customWidth="1"/>
    <col min="4" max="4" width="6.75" customWidth="1"/>
    <col min="5" max="5" width="9.875" customWidth="1"/>
    <col min="6" max="6" width="9.5" customWidth="1"/>
    <col min="7" max="7" width="14.5" customWidth="1"/>
    <col min="8" max="8" width="10.125" customWidth="1"/>
    <col min="9" max="9" width="16.125" bestFit="1" customWidth="1"/>
    <col min="10" max="10" width="9.375" customWidth="1"/>
    <col min="11" max="12" width="6.75" customWidth="1"/>
    <col min="13" max="13" width="6.75" hidden="1" customWidth="1"/>
    <col min="14" max="26" width="6.75" customWidth="1"/>
  </cols>
  <sheetData>
    <row r="1" spans="2:13" ht="15.75" customHeight="1">
      <c r="C1" s="27"/>
      <c r="D1" s="28"/>
      <c r="E1" s="1" t="s">
        <v>0</v>
      </c>
      <c r="F1" s="1" t="s">
        <v>1</v>
      </c>
      <c r="G1" s="1" t="s">
        <v>2</v>
      </c>
      <c r="H1" s="1" t="s">
        <v>3</v>
      </c>
      <c r="I1" s="2"/>
      <c r="J1" s="2"/>
      <c r="M1" s="3" t="s">
        <v>4</v>
      </c>
    </row>
    <row r="2" spans="2:13" ht="52.5" customHeight="1">
      <c r="C2" s="29"/>
      <c r="D2" s="30"/>
      <c r="E2" s="4" t="s">
        <v>5</v>
      </c>
      <c r="F2" s="5" t="s">
        <v>6</v>
      </c>
      <c r="G2" s="6" t="s">
        <v>7</v>
      </c>
      <c r="H2" s="7" t="s">
        <v>8</v>
      </c>
      <c r="I2" s="6" t="s">
        <v>9</v>
      </c>
      <c r="J2" s="6" t="s">
        <v>10</v>
      </c>
      <c r="M2" s="8">
        <v>12</v>
      </c>
    </row>
    <row r="3" spans="2:13" ht="35.25" customHeight="1">
      <c r="C3" s="31"/>
      <c r="D3" s="32"/>
      <c r="E3" s="6" t="s">
        <v>11</v>
      </c>
      <c r="F3" s="6"/>
      <c r="G3" s="6"/>
      <c r="H3" s="9"/>
      <c r="I3" s="10" t="s">
        <v>12</v>
      </c>
      <c r="J3" s="9"/>
      <c r="M3" s="8">
        <v>13</v>
      </c>
    </row>
    <row r="4" spans="2:13" ht="15.75" customHeight="1">
      <c r="C4" s="33" t="s">
        <v>13</v>
      </c>
      <c r="D4" s="34"/>
      <c r="E4" s="11">
        <v>1000</v>
      </c>
      <c r="F4" s="9"/>
      <c r="G4" s="9"/>
      <c r="H4" s="9"/>
      <c r="I4" s="9"/>
      <c r="J4" s="9"/>
      <c r="M4" s="8">
        <v>14</v>
      </c>
    </row>
    <row r="5" spans="2:13" ht="15.75" customHeight="1">
      <c r="C5" s="33" t="s">
        <v>14</v>
      </c>
      <c r="D5" s="34"/>
      <c r="E5" s="9">
        <f>E4*2</f>
        <v>2000</v>
      </c>
      <c r="F5" s="9"/>
      <c r="G5" s="9"/>
      <c r="H5" s="9"/>
      <c r="I5" s="9"/>
      <c r="J5" s="9"/>
      <c r="M5" s="8">
        <v>15</v>
      </c>
    </row>
    <row r="6" spans="2:13" ht="15.75" customHeight="1">
      <c r="C6" s="12" t="s">
        <v>15</v>
      </c>
      <c r="D6" s="13">
        <v>15</v>
      </c>
      <c r="E6" s="9">
        <f>E5*D6</f>
        <v>30000</v>
      </c>
      <c r="F6" s="14">
        <f>E6/0.75*0.25</f>
        <v>10000</v>
      </c>
      <c r="G6" s="15">
        <v>2000</v>
      </c>
      <c r="H6" s="16">
        <f>E6+F6+G6</f>
        <v>42000</v>
      </c>
      <c r="I6" s="17">
        <v>20</v>
      </c>
      <c r="J6" s="16">
        <f>H6/I6</f>
        <v>2100</v>
      </c>
    </row>
    <row r="7" spans="2:13" ht="15.75" customHeight="1">
      <c r="C7" s="18"/>
      <c r="D7" s="19"/>
      <c r="E7" s="19"/>
      <c r="F7" s="20"/>
      <c r="G7" s="19"/>
      <c r="H7" s="20"/>
      <c r="I7" s="19"/>
      <c r="J7" s="20"/>
    </row>
    <row r="8" spans="2:13" ht="15.75" customHeight="1">
      <c r="C8" s="18"/>
      <c r="D8" s="19"/>
      <c r="E8" s="19"/>
      <c r="F8" s="20"/>
      <c r="G8" s="19"/>
      <c r="H8" s="20"/>
      <c r="I8" s="19"/>
      <c r="J8" s="20"/>
    </row>
    <row r="9" spans="2:13" ht="15.75" customHeight="1">
      <c r="C9" s="18"/>
      <c r="D9" s="19"/>
      <c r="E9" s="19"/>
      <c r="F9" s="20"/>
      <c r="G9" s="19"/>
      <c r="H9" s="20"/>
      <c r="I9" s="19"/>
      <c r="J9" s="20"/>
    </row>
    <row r="10" spans="2:13" ht="15.75" customHeight="1">
      <c r="C10" s="21"/>
      <c r="D10" s="21"/>
      <c r="E10" s="21"/>
      <c r="F10" s="21"/>
      <c r="G10" s="21"/>
      <c r="H10" s="21"/>
      <c r="I10" s="21"/>
      <c r="J10" s="21"/>
    </row>
    <row r="11" spans="2:13" ht="16.5" customHeight="1">
      <c r="B11" s="21"/>
      <c r="C11" s="21"/>
      <c r="D11" s="21"/>
      <c r="E11" s="21"/>
      <c r="F11" s="22"/>
      <c r="G11" s="23"/>
      <c r="H11" s="21"/>
      <c r="I11" s="21"/>
      <c r="J11" s="21"/>
      <c r="K11" s="21"/>
      <c r="L11" s="21"/>
    </row>
    <row r="12" spans="2:13" ht="15.75" customHeight="1">
      <c r="B12" s="21"/>
      <c r="C12" s="18"/>
      <c r="D12" s="19"/>
      <c r="E12" s="21"/>
      <c r="F12" s="21"/>
      <c r="G12" s="21"/>
      <c r="H12" s="21"/>
      <c r="I12" s="21"/>
      <c r="J12" s="21"/>
      <c r="K12" s="21"/>
      <c r="L12" s="21"/>
    </row>
    <row r="13" spans="2:13" ht="15.75" customHeight="1">
      <c r="C13" s="46" t="s">
        <v>16</v>
      </c>
      <c r="D13" s="19"/>
      <c r="E13" s="21"/>
    </row>
    <row r="14" spans="2:13" ht="64.5" customHeight="1">
      <c r="C14" s="44" t="s">
        <v>17</v>
      </c>
      <c r="D14" s="45"/>
      <c r="E14" s="45"/>
      <c r="F14" s="45"/>
      <c r="G14" s="45"/>
      <c r="H14" s="45"/>
      <c r="I14" s="45"/>
      <c r="J14" s="45"/>
    </row>
    <row r="15" spans="2:13" ht="15.75" customHeight="1"/>
    <row r="16" spans="2:13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1:D3"/>
    <mergeCell ref="C4:D4"/>
    <mergeCell ref="C5:D5"/>
    <mergeCell ref="C14:J14"/>
  </mergeCells>
  <phoneticPr fontId="10" type="noConversion"/>
  <dataValidations count="1">
    <dataValidation type="list" allowBlank="1" showErrorMessage="1" sqref="D6" xr:uid="{00000000-0002-0000-0000-000000000000}">
      <formula1>$M$2:$M$5</formula1>
    </dataValidation>
  </dataValidations>
  <pageMargins left="0.7" right="0.7" top="0.75" bottom="0.75" header="0" footer="0"/>
  <pageSetup paperSize="9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P1000"/>
  <sheetViews>
    <sheetView tabSelected="1" workbookViewId="0">
      <selection activeCell="E7" sqref="E7"/>
    </sheetView>
  </sheetViews>
  <sheetFormatPr defaultColWidth="11.25" defaultRowHeight="15" customHeight="1"/>
  <cols>
    <col min="1" max="1" width="9.875" customWidth="1"/>
    <col min="2" max="2" width="12.375" customWidth="1"/>
    <col min="3" max="3" width="11.5" customWidth="1"/>
    <col min="4" max="4" width="14.375" customWidth="1"/>
    <col min="5" max="26" width="6.75" customWidth="1"/>
  </cols>
  <sheetData>
    <row r="1" spans="1:16" ht="15.75" customHeight="1">
      <c r="A1" s="38" t="s">
        <v>18</v>
      </c>
      <c r="B1" s="39"/>
      <c r="C1" s="39"/>
      <c r="D1" s="34"/>
      <c r="P1" s="3" t="s">
        <v>4</v>
      </c>
    </row>
    <row r="2" spans="1:16" ht="15.75" customHeight="1">
      <c r="A2" s="40" t="s">
        <v>19</v>
      </c>
      <c r="B2" s="39"/>
      <c r="C2" s="39"/>
      <c r="D2" s="34"/>
      <c r="P2" s="3" t="s">
        <v>20</v>
      </c>
    </row>
    <row r="3" spans="1:16" ht="15.75" customHeight="1">
      <c r="A3" s="24" t="s">
        <v>27</v>
      </c>
      <c r="B3" s="25" t="s">
        <v>28</v>
      </c>
      <c r="C3" s="25"/>
      <c r="D3" s="26"/>
      <c r="P3" s="3" t="s">
        <v>22</v>
      </c>
    </row>
    <row r="4" spans="1:16" ht="15.75" customHeight="1">
      <c r="A4" s="41" t="s">
        <v>21</v>
      </c>
      <c r="B4" s="39"/>
      <c r="C4" s="39"/>
      <c r="D4" s="34"/>
      <c r="E4" s="3"/>
      <c r="P4" s="3" t="s">
        <v>24</v>
      </c>
    </row>
    <row r="5" spans="1:16" ht="15.75" customHeight="1">
      <c r="A5" s="42" t="s">
        <v>23</v>
      </c>
      <c r="B5" s="39"/>
      <c r="C5" s="39"/>
      <c r="D5" s="34"/>
      <c r="P5" s="3"/>
    </row>
    <row r="6" spans="1:16" ht="15.75" customHeight="1">
      <c r="A6" s="43" t="s">
        <v>25</v>
      </c>
      <c r="B6" s="39"/>
      <c r="C6" s="39"/>
      <c r="D6" s="34"/>
    </row>
    <row r="7" spans="1:16" ht="15.75" customHeight="1">
      <c r="A7" s="35" t="s">
        <v>26</v>
      </c>
      <c r="B7" s="36"/>
      <c r="C7" s="36"/>
      <c r="D7" s="28"/>
    </row>
    <row r="8" spans="1:16" ht="15.75" customHeight="1">
      <c r="A8" s="31"/>
      <c r="B8" s="37"/>
      <c r="C8" s="37"/>
      <c r="D8" s="32"/>
    </row>
    <row r="9" spans="1:16" ht="15.75" customHeight="1"/>
    <row r="10" spans="1:16" ht="15.75" customHeight="1"/>
    <row r="11" spans="1:16" ht="15.75" customHeight="1"/>
    <row r="12" spans="1:16" ht="15.75" customHeight="1"/>
    <row r="13" spans="1:16" ht="15.75" customHeight="1"/>
    <row r="14" spans="1:16" ht="15.75" customHeight="1"/>
    <row r="15" spans="1:16" ht="15.75" customHeight="1"/>
    <row r="16" spans="1:16" ht="15.75" customHeight="1"/>
    <row r="17" ht="15.75" customHeight="1"/>
    <row r="18" ht="15.75" customHeight="1"/>
    <row r="19" ht="15.75" customHeight="1"/>
    <row r="20" ht="15.75" customHeight="1"/>
    <row r="21" ht="15.75" customHeight="1"/>
    <row r="22" ht="15.75" customHeight="1"/>
    <row r="23" ht="15.75" customHeight="1"/>
    <row r="24" ht="15.75" customHeight="1"/>
    <row r="25" ht="15.75" customHeight="1"/>
    <row r="26" ht="15.75" customHeight="1"/>
    <row r="27" ht="15.75" customHeight="1"/>
    <row r="28" ht="15.75" customHeight="1"/>
    <row r="29" ht="15.75" customHeight="1"/>
    <row r="30" ht="15.75" customHeight="1"/>
    <row r="31" ht="15.75" customHeight="1"/>
    <row r="32" ht="15.75" customHeight="1"/>
    <row r="33" ht="15.75" customHeight="1"/>
    <row r="34" ht="15.75" customHeight="1"/>
    <row r="35" ht="15.75" customHeight="1"/>
    <row r="36" ht="15.75" customHeight="1"/>
    <row r="37" ht="15.75" customHeight="1"/>
    <row r="38" ht="15.75" customHeight="1"/>
    <row r="39" ht="15.75" customHeight="1"/>
    <row r="40" ht="15.75" customHeight="1"/>
    <row r="41" ht="15.75" customHeight="1"/>
    <row r="42" ht="15.75" customHeight="1"/>
    <row r="43" ht="15.75" customHeight="1"/>
    <row r="44" ht="15.75" customHeight="1"/>
    <row r="45" ht="15.75" customHeight="1"/>
    <row r="46" ht="15.75" customHeight="1"/>
    <row r="47" ht="15.75" customHeight="1"/>
    <row r="48" ht="15.75" customHeight="1"/>
    <row r="49" ht="15.75" customHeight="1"/>
    <row r="50" ht="15.75" customHeight="1"/>
    <row r="51" ht="15.75" customHeight="1"/>
    <row r="52" ht="15.75" customHeight="1"/>
    <row r="53" ht="15.75" customHeight="1"/>
    <row r="54" ht="15.75" customHeight="1"/>
    <row r="55" ht="15.75" customHeight="1"/>
    <row r="56" ht="15.75" customHeight="1"/>
    <row r="57" ht="15.75" customHeight="1"/>
    <row r="58" ht="15.75" customHeight="1"/>
    <row r="59" ht="15.75" customHeight="1"/>
    <row r="60" ht="15.75" customHeight="1"/>
    <row r="61" ht="15.75" customHeight="1"/>
    <row r="62" ht="15.75" customHeight="1"/>
    <row r="63" ht="15.75" customHeight="1"/>
    <row r="64" ht="15.75" customHeight="1"/>
    <row r="65" ht="15.75" customHeight="1"/>
    <row r="66" ht="15.75" customHeight="1"/>
    <row r="67" ht="15.75" customHeight="1"/>
    <row r="68" ht="15.75" customHeight="1"/>
    <row r="69" ht="15.75" customHeight="1"/>
    <row r="70" ht="15.75" customHeight="1"/>
    <row r="71" ht="15.75" customHeight="1"/>
    <row r="72" ht="15.75" customHeight="1"/>
    <row r="73" ht="15.75" customHeight="1"/>
    <row r="74" ht="15.75" customHeight="1"/>
    <row r="75" ht="15.75" customHeight="1"/>
    <row r="76" ht="15.75" customHeight="1"/>
    <row r="77" ht="15.75" customHeight="1"/>
    <row r="78" ht="15.75" customHeight="1"/>
    <row r="79" ht="15.75" customHeight="1"/>
    <row r="80" ht="15.75" customHeight="1"/>
    <row r="81" ht="15.75" customHeight="1"/>
    <row r="82" ht="15.75" customHeight="1"/>
    <row r="83" ht="15.75" customHeight="1"/>
    <row r="84" ht="15.75" customHeight="1"/>
    <row r="85" ht="15.75" customHeight="1"/>
    <row r="86" ht="15.75" customHeight="1"/>
    <row r="87" ht="15.75" customHeight="1"/>
    <row r="88" ht="15.75" customHeight="1"/>
    <row r="89" ht="15.75" customHeight="1"/>
    <row r="90" ht="15.75" customHeight="1"/>
    <row r="91" ht="15.75" customHeight="1"/>
    <row r="92" ht="15.75" customHeight="1"/>
    <row r="93" ht="15.75" customHeight="1"/>
    <row r="94" ht="15.75" customHeight="1"/>
    <row r="95" ht="15.75" customHeight="1"/>
    <row r="96" ht="15.75" customHeight="1"/>
    <row r="97" ht="15.75" customHeight="1"/>
    <row r="98" ht="15.75" customHeight="1"/>
    <row r="99" ht="15.75" customHeight="1"/>
    <row r="100" ht="15.75" customHeight="1"/>
    <row r="101" ht="15.75" customHeight="1"/>
    <row r="102" ht="15.75" customHeight="1"/>
    <row r="103" ht="15.75" customHeight="1"/>
    <row r="104" ht="15.75" customHeight="1"/>
    <row r="105" ht="15.75" customHeight="1"/>
    <row r="106" ht="15.75" customHeight="1"/>
    <row r="107" ht="15.75" customHeight="1"/>
    <row r="108" ht="15.75" customHeight="1"/>
    <row r="109" ht="15.75" customHeight="1"/>
    <row r="110" ht="15.75" customHeight="1"/>
    <row r="111" ht="15.75" customHeight="1"/>
    <row r="112" ht="15.75" customHeight="1"/>
    <row r="113" ht="15.75" customHeight="1"/>
    <row r="114" ht="15.75" customHeight="1"/>
    <row r="115" ht="15.75" customHeight="1"/>
    <row r="116" ht="15.75" customHeight="1"/>
    <row r="117" ht="15.75" customHeight="1"/>
    <row r="118" ht="15.75" customHeight="1"/>
    <row r="119" ht="15.75" customHeight="1"/>
    <row r="120" ht="15.75" customHeight="1"/>
    <row r="121" ht="15.75" customHeight="1"/>
    <row r="122" ht="15.75" customHeight="1"/>
    <row r="123" ht="15.75" customHeight="1"/>
    <row r="124" ht="15.75" customHeight="1"/>
    <row r="125" ht="15.75" customHeight="1"/>
    <row r="126" ht="15.75" customHeight="1"/>
    <row r="127" ht="15.75" customHeight="1"/>
    <row r="128" ht="15.75" customHeight="1"/>
    <row r="129" ht="15.75" customHeight="1"/>
    <row r="130" ht="15.75" customHeight="1"/>
    <row r="131" ht="15.75" customHeight="1"/>
    <row r="132" ht="15.75" customHeight="1"/>
    <row r="133" ht="15.75" customHeight="1"/>
    <row r="134" ht="15.75" customHeight="1"/>
    <row r="135" ht="15.75" customHeight="1"/>
    <row r="136" ht="15.75" customHeight="1"/>
    <row r="137" ht="15.75" customHeight="1"/>
    <row r="138" ht="15.75" customHeight="1"/>
    <row r="139" ht="15.75" customHeight="1"/>
    <row r="140" ht="15.75" customHeight="1"/>
    <row r="141" ht="15.75" customHeight="1"/>
    <row r="142" ht="15.75" customHeight="1"/>
    <row r="143" ht="15.75" customHeight="1"/>
    <row r="144" ht="15.75" customHeight="1"/>
    <row r="145" ht="15.75" customHeight="1"/>
    <row r="146" ht="15.75" customHeight="1"/>
    <row r="147" ht="15.75" customHeight="1"/>
    <row r="148" ht="15.75" customHeight="1"/>
    <row r="149" ht="15.75" customHeight="1"/>
    <row r="150" ht="15.75" customHeight="1"/>
    <row r="151" ht="15.75" customHeight="1"/>
    <row r="152" ht="15.75" customHeight="1"/>
    <row r="153" ht="15.75" customHeight="1"/>
    <row r="154" ht="15.75" customHeight="1"/>
    <row r="155" ht="15.75" customHeight="1"/>
    <row r="156" ht="15.75" customHeight="1"/>
    <row r="157" ht="15.75" customHeight="1"/>
    <row r="158" ht="15.75" customHeight="1"/>
    <row r="159" ht="15.75" customHeight="1"/>
    <row r="160" ht="15.75" customHeight="1"/>
    <row r="161" ht="15.75" customHeight="1"/>
    <row r="162" ht="15.75" customHeight="1"/>
    <row r="163" ht="15.75" customHeight="1"/>
    <row r="164" ht="15.75" customHeight="1"/>
    <row r="165" ht="15.75" customHeight="1"/>
    <row r="166" ht="15.75" customHeight="1"/>
    <row r="167" ht="15.75" customHeight="1"/>
    <row r="168" ht="15.75" customHeight="1"/>
    <row r="169" ht="15.75" customHeight="1"/>
    <row r="170" ht="15.75" customHeight="1"/>
    <row r="171" ht="15.75" customHeight="1"/>
    <row r="172" ht="15.75" customHeight="1"/>
    <row r="173" ht="15.75" customHeight="1"/>
    <row r="174" ht="15.75" customHeight="1"/>
    <row r="175" ht="15.75" customHeight="1"/>
    <row r="176" ht="15.75" customHeight="1"/>
    <row r="177" ht="15.75" customHeight="1"/>
    <row r="178" ht="15.75" customHeight="1"/>
    <row r="179" ht="15.75" customHeight="1"/>
    <row r="180" ht="15.75" customHeight="1"/>
    <row r="181" ht="15.75" customHeight="1"/>
    <row r="182" ht="15.75" customHeight="1"/>
    <row r="183" ht="15.75" customHeight="1"/>
    <row r="184" ht="15.75" customHeight="1"/>
    <row r="185" ht="15.75" customHeight="1"/>
    <row r="186" ht="15.75" customHeight="1"/>
    <row r="187" ht="15.75" customHeight="1"/>
    <row r="188" ht="15.75" customHeight="1"/>
    <row r="189" ht="15.75" customHeight="1"/>
    <row r="190" ht="15.75" customHeight="1"/>
    <row r="191" ht="15.75" customHeight="1"/>
    <row r="192" ht="15.75" customHeight="1"/>
    <row r="193" ht="15.75" customHeight="1"/>
    <row r="194" ht="15.75" customHeight="1"/>
    <row r="195" ht="15.75" customHeight="1"/>
    <row r="196" ht="15.75" customHeight="1"/>
    <row r="197" ht="15.75" customHeight="1"/>
    <row r="198" ht="15.75" customHeight="1"/>
    <row r="199" ht="15.75" customHeight="1"/>
    <row r="200" ht="15.75" customHeight="1"/>
    <row r="201" ht="15.75" customHeight="1"/>
    <row r="202" ht="15.75" customHeight="1"/>
    <row r="203" ht="15.75" customHeight="1"/>
    <row r="204" ht="15.75" customHeight="1"/>
    <row r="205" ht="15.75" customHeight="1"/>
    <row r="206" ht="15.75" customHeight="1"/>
    <row r="207" ht="15.75" customHeight="1"/>
    <row r="208" ht="15.75" customHeight="1"/>
    <row r="209" ht="15.75" customHeight="1"/>
    <row r="210" ht="15.75" customHeight="1"/>
    <row r="211" ht="15.75" customHeight="1"/>
    <row r="212" ht="15.75" customHeight="1"/>
    <row r="213" ht="15.75" customHeight="1"/>
    <row r="214" ht="15.75" customHeight="1"/>
    <row r="215" ht="15.75" customHeight="1"/>
    <row r="216" ht="15.75" customHeight="1"/>
    <row r="217" ht="15.75" customHeight="1"/>
    <row r="218" ht="15.75" customHeight="1"/>
    <row r="219" ht="15.75" customHeight="1"/>
    <row r="220" ht="15.7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">
    <mergeCell ref="A7:D8"/>
    <mergeCell ref="A1:D1"/>
    <mergeCell ref="A2:D2"/>
    <mergeCell ref="A4:D4"/>
    <mergeCell ref="A5:D5"/>
    <mergeCell ref="A6:D6"/>
  </mergeCells>
  <phoneticPr fontId="10" type="noConversion"/>
  <pageMargins left="0.7" right="0.7" top="0.75" bottom="0.75" header="0" footer="0"/>
  <pageSetup orientation="landscape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學生收費試算</vt:lpstr>
      <vt:lpstr>工作表1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User</cp:lastModifiedBy>
  <dcterms:created xsi:type="dcterms:W3CDTF">2022-01-26T03:27:20Z</dcterms:created>
  <dcterms:modified xsi:type="dcterms:W3CDTF">2025-05-26T02:49:54Z</dcterms:modified>
</cp:coreProperties>
</file>